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<sst xmlns="http://schemas.openxmlformats.org/spreadsheetml/2006/main" count="33" uniqueCount="33">
  <si>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</si>
  <si>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URE020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</si>
  <si>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</si>
  <si>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</si>
  <si>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aéreo de turbina, modelo PGJ-00 "HUNTER", raio de 4,6 a 11,3 m, arco ajustável entre 40° e 360°, caudal de 0,15 a 1,20 m³/h, intervalo de pressões recomendado de 2,1 a 3,4 bar, altura total de 18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</si>
  <si>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</si>
  <si>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</si>
  <si>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</si>
  <si>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</si>
  <si>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</si>
  <si>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</si>
  <si>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mt48hun020qa</t>
  </si>
  <si>
    <t xml:space="preserve">Ud</t>
  </si>
  <si>
    <t xml:space="preserve">Aspersor aéreo de turbina, modelo PGJ-00 "HUNTER", raio de 4,6 a 11,3 m, arco ajustável entre 40° e 360°, caudal de 0,15 a 1,20 m³/h, intervalo de pressões recomendado de 2,1 a 3,4 bar, altura total de 18 cm, com engrenagem lubrificada com água, rosca fêmea de 1/2", filtro de grande superfície e oito bicos intermutáveis.</t>
  </si>
  <si>
    <t xml:space="preserve">mt48hun500b</t>
  </si>
  <si>
    <t xml:space="preserve">Ud</t>
  </si>
  <si>
    <t xml:space="preserve">Abraçadeira e suporte para aspersores e pulverizadores aéreos, "HUNTER".</t>
  </si>
  <si>
    <t xml:space="preserve">mt48hun520a</t>
  </si>
  <si>
    <t xml:space="preserve">Ud</t>
  </si>
  <si>
    <t xml:space="preserve">Tê de PVC, com rosca de 1/2".</t>
  </si>
  <si>
    <t xml:space="preserve">mt48hun515a</t>
  </si>
  <si>
    <t xml:space="preserve">Ud</t>
  </si>
  <si>
    <t xml:space="preserve">Tubagem de PVC com rosca de 1/2", de 30 cm de comprimento.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</si>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</sst>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13.950000</v>
      </c>
      <c r="G9" s="12">
        <f ca="1">ROUND(INDIRECT(ADDRESS(ROW()+(0), COLUMN()+(-2), 1))*INDIRECT(ADDRESS(ROW()+(0), COLUMN()+(-1), 1)), 2)</f>
        <v>13.950000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3.760000</v>
      </c>
      <c r="G10" s="16">
        <f ca="1">ROUND(INDIRECT(ADDRESS(ROW()+(0), COLUMN()+(-2), 1))*INDIRECT(ADDRESS(ROW()+(0), COLUMN()+(-1), 1)), 2)</f>
        <v>3.760000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0.500000</v>
      </c>
      <c r="G11" s="16">
        <f ca="1">ROUND(INDIRECT(ADDRESS(ROW()+(0), COLUMN()+(-2), 1))*INDIRECT(ADDRESS(ROW()+(0), COLUMN()+(-1), 1)), 2)</f>
        <v>0.500000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1.000000</v>
      </c>
      <c r="F12" s="16">
        <v>0.700000</v>
      </c>
      <c r="G12" s="16">
        <f ca="1">ROUND(INDIRECT(ADDRESS(ROW()+(0), COLUMN()+(-2), 1))*INDIRECT(ADDRESS(ROW()+(0), COLUMN()+(-1), 1)), 2)</f>
        <v>0.700000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0.109000</v>
      </c>
      <c r="F13" s="16">
        <v>17.770000</v>
      </c>
      <c r="G13" s="16">
        <f ca="1">ROUND(INDIRECT(ADDRESS(ROW()+(0), COLUMN()+(-2), 1))*INDIRECT(ADDRESS(ROW()+(0), COLUMN()+(-1), 1)), 2)</f>
        <v>1.940000</v>
      </c>
    </row>
    <row r="14" spans="1:7" ht="13.50" thickBot="1" customHeight="1">
      <c r="A14" s="13" t="s">
        <v>26</v>
      </c>
      <c r="B14" s="13"/>
      <c r="C14" s="17" t="s">
        <v>27</v>
      </c>
      <c r="D14" s="18" t="s">
        <v>28</v>
      </c>
      <c r="E14" s="19">
        <v>0.109000</v>
      </c>
      <c r="F14" s="20">
        <v>16.790000</v>
      </c>
      <c r="G14" s="20">
        <f ca="1">ROUND(INDIRECT(ADDRESS(ROW()+(0), COLUMN()+(-2), 1))*INDIRECT(ADDRESS(ROW()+(0), COLUMN()+(-1), 1)), 2)</f>
        <v>1.830000</v>
      </c>
    </row>
    <row r="15" spans="1:7" ht="13.50" thickBot="1" customHeight="1">
      <c r="A15" s="18"/>
      <c r="B15" s="18"/>
      <c r="C15" s="21" t="s">
        <v>29</v>
      </c>
      <c r="D15" s="4" t="s">
        <v>30</v>
      </c>
      <c r="E15" s="22">
        <v>2.000000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22.680000</v>
      </c>
      <c r="G15" s="23">
        <f ca="1">ROUND(INDIRECT(ADDRESS(ROW()+(0), COLUMN()+(-2), 1))*INDIRECT(ADDRESS(ROW()+(0), COLUMN()+(-1), 1))/100, 2)</f>
        <v>0.450000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23.130000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